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8_{544C44BA-5E81-4C70-87F7-D5D0B2B7849E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день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G15" i="1"/>
  <c r="I13" i="1"/>
  <c r="H13" i="1"/>
  <c r="J12" i="1"/>
  <c r="G13" i="1"/>
  <c r="J6" i="1"/>
  <c r="I6" i="1"/>
  <c r="H6" i="1"/>
  <c r="G6" i="1"/>
</calcChain>
</file>

<file path=xl/sharedStrings.xml><?xml version="1.0" encoding="utf-8"?>
<sst xmlns="http://schemas.openxmlformats.org/spreadsheetml/2006/main" count="77" uniqueCount="61">
  <si>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</si>
  <si>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</si>
  <si>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</si>
  <si>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</si>
  <si>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</si>
  <si>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</si>
  <si>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</si>
  <si>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</si>
  <si>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</si>
  <si>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</si>
  <si>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</si>
  <si>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</si>
  <si>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</si>
  <si>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</si>
  <si>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</si>
  <si>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</si>
  <si>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</si>
  <si>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</si>
  <si>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</si>
  <si>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</si>
  <si>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</si>
  <si>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</si>
  <si>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</si>
  <si>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</si>
  <si>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</si>
  <si>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</si>
  <si>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</si>
  <si>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</si>
  <si>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</si>
  <si>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</si>
  <si>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</si>
  <si>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</si>
  <si>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 - И поселка Эгыекинот"</t>
  </si>
  <si>
    <t xml:space="preserve">Каша молочная манная  </t>
  </si>
  <si>
    <t>Чай с молоком</t>
  </si>
  <si>
    <t xml:space="preserve">Хлеб пшеничный  </t>
  </si>
  <si>
    <t>Фрукты (апельсины)</t>
  </si>
  <si>
    <t>Яйцо отварное</t>
  </si>
  <si>
    <t>Масло сливочное</t>
  </si>
  <si>
    <t>299.02</t>
  </si>
  <si>
    <t>Сок фруктовый</t>
  </si>
  <si>
    <t>Печенье сахарное</t>
  </si>
  <si>
    <t>189.04</t>
  </si>
  <si>
    <t>Салат из свеклы с черносливом и орехами</t>
  </si>
  <si>
    <t>Щи из св.капусты с картофелем на мясном бульоне</t>
  </si>
  <si>
    <t xml:space="preserve">Печень по-строган. с кашей гречневой </t>
  </si>
  <si>
    <t>Компот из сухофруктов</t>
  </si>
  <si>
    <t xml:space="preserve">Хлеб ржаной </t>
  </si>
  <si>
    <t>171.01</t>
  </si>
  <si>
    <t>299.03</t>
  </si>
  <si>
    <t>Чай с сахаром</t>
  </si>
  <si>
    <t xml:space="preserve">Винегрет овощной </t>
  </si>
  <si>
    <t>Окорочка куриные запеченные в дух. шкафу</t>
  </si>
  <si>
    <t>Картофель и овощи тушеные в соусе</t>
  </si>
  <si>
    <t>Чай с мятой</t>
  </si>
  <si>
    <t>Огурцы св. порционно</t>
  </si>
  <si>
    <t>197.01</t>
  </si>
  <si>
    <t>0.03</t>
  </si>
  <si>
    <t>34.11</t>
  </si>
  <si>
    <t>Сушки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</si>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</sst>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32</v>
      </c>
      <c r="C1" s="34"/>
      <c r="D1" s="35"/>
      <c r="E1" t="s">
        <v>20</v>
      </c>
      <c r="F1" s="16"/>
      <c r="I1" t="s">
        <v>25</v>
      </c>
      <c r="J1" s="15">
        <v>45406</v>
      </c>
    </row>
    <row r="2" spans="1:10" ht="7.5" customHeight="1" thickBot="1" x14ac:dyDescent="0.35"/>
    <row r="3" spans="1:10" ht="15" thickBot="1" x14ac:dyDescent="0.35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3" t="s">
        <v>9</v>
      </c>
      <c r="B4" s="4" t="s">
        <v>10</v>
      </c>
      <c r="C4" s="30">
        <v>93</v>
      </c>
      <c r="D4" s="26" t="s">
        <v>33</v>
      </c>
      <c r="E4" s="27">
        <v>150</v>
      </c>
      <c r="F4" s="27">
        <v>18.45</v>
      </c>
      <c r="G4" s="27">
        <v>150.63999999999999</v>
      </c>
      <c r="H4" s="27">
        <v>5.51</v>
      </c>
      <c r="I4" s="27">
        <v>1.6</v>
      </c>
      <c r="J4" s="27">
        <v>24.52</v>
      </c>
    </row>
    <row r="5" spans="1:10" x14ac:dyDescent="0.3">
      <c r="A5" s="5"/>
      <c r="B5" s="2"/>
      <c r="C5" s="31"/>
      <c r="D5" s="28"/>
      <c r="E5" s="29"/>
      <c r="F5" s="29"/>
      <c r="G5" s="29"/>
      <c r="H5" s="29"/>
      <c r="I5" s="29"/>
      <c r="J5" s="29"/>
    </row>
    <row r="6" spans="1:10" x14ac:dyDescent="0.3">
      <c r="A6" s="5"/>
      <c r="B6" s="1" t="s">
        <v>11</v>
      </c>
      <c r="C6" s="31">
        <v>199</v>
      </c>
      <c r="D6" s="28" t="s">
        <v>34</v>
      </c>
      <c r="E6" s="29">
        <v>180</v>
      </c>
      <c r="F6" s="29">
        <v>7.46</v>
      </c>
      <c r="G6" s="29">
        <f>52.4/20*18</f>
        <v>47.160000000000004</v>
      </c>
      <c r="H6" s="29">
        <f>1.3/20*18</f>
        <v>1.17</v>
      </c>
      <c r="I6" s="29">
        <f>0.8/20*18</f>
        <v>0.72</v>
      </c>
      <c r="J6" s="29">
        <f>11.24/20*18</f>
        <v>10.116000000000001</v>
      </c>
    </row>
    <row r="7" spans="1:10" x14ac:dyDescent="0.3">
      <c r="A7" s="5"/>
      <c r="B7" s="1" t="s">
        <v>21</v>
      </c>
      <c r="C7" s="31" t="s">
        <v>39</v>
      </c>
      <c r="D7" s="28" t="s">
        <v>35</v>
      </c>
      <c r="E7" s="29">
        <v>50</v>
      </c>
      <c r="F7" s="29">
        <v>7</v>
      </c>
      <c r="G7" s="29">
        <v>117</v>
      </c>
      <c r="H7" s="29">
        <v>2.8</v>
      </c>
      <c r="I7" s="29">
        <v>0.5</v>
      </c>
      <c r="J7" s="29">
        <v>24.2</v>
      </c>
    </row>
    <row r="8" spans="1:10" x14ac:dyDescent="0.3">
      <c r="A8" s="5"/>
      <c r="B8" s="1" t="s">
        <v>18</v>
      </c>
      <c r="C8" s="31">
        <v>317</v>
      </c>
      <c r="D8" s="28" t="s">
        <v>36</v>
      </c>
      <c r="E8" s="29">
        <v>185</v>
      </c>
      <c r="F8" s="29">
        <v>90.65</v>
      </c>
      <c r="G8" s="29">
        <v>43</v>
      </c>
      <c r="H8" s="29">
        <v>1</v>
      </c>
      <c r="I8" s="29">
        <v>1E-4</v>
      </c>
      <c r="J8" s="29">
        <v>8</v>
      </c>
    </row>
    <row r="9" spans="1:10" x14ac:dyDescent="0.3">
      <c r="A9" s="5"/>
      <c r="B9" s="2"/>
      <c r="C9" s="31">
        <v>363</v>
      </c>
      <c r="D9" s="28" t="s">
        <v>37</v>
      </c>
      <c r="E9" s="29">
        <v>40</v>
      </c>
      <c r="F9" s="29">
        <v>20</v>
      </c>
      <c r="G9" s="29">
        <v>63.2</v>
      </c>
      <c r="H9" s="29">
        <v>4.8</v>
      </c>
      <c r="I9" s="29">
        <v>6.2</v>
      </c>
      <c r="J9" s="29">
        <v>0</v>
      </c>
    </row>
    <row r="10" spans="1:10" ht="15" thickBot="1" x14ac:dyDescent="0.35">
      <c r="A10" s="6"/>
      <c r="B10" s="7"/>
      <c r="C10" s="31">
        <v>1</v>
      </c>
      <c r="D10" s="28" t="s">
        <v>38</v>
      </c>
      <c r="E10" s="29">
        <v>15</v>
      </c>
      <c r="F10" s="29">
        <v>9.75</v>
      </c>
      <c r="G10" s="29">
        <v>50</v>
      </c>
      <c r="H10" s="29">
        <v>0.12</v>
      </c>
      <c r="I10" s="29">
        <v>6.78</v>
      </c>
      <c r="J10" s="29">
        <v>0.17</v>
      </c>
    </row>
    <row r="11" spans="1:10" x14ac:dyDescent="0.3">
      <c r="A11" s="3" t="s">
        <v>12</v>
      </c>
      <c r="B11" s="9" t="s">
        <v>18</v>
      </c>
      <c r="C11" s="31"/>
      <c r="D11" s="28"/>
      <c r="E11" s="29"/>
      <c r="F11" s="29"/>
      <c r="G11" s="29"/>
      <c r="H11" s="29"/>
      <c r="I11" s="29"/>
      <c r="J11" s="29"/>
    </row>
    <row r="12" spans="1:10" x14ac:dyDescent="0.3">
      <c r="A12" s="5"/>
      <c r="B12" s="2"/>
      <c r="C12" s="31" t="s">
        <v>42</v>
      </c>
      <c r="D12" s="28" t="s">
        <v>40</v>
      </c>
      <c r="E12" s="29">
        <v>200</v>
      </c>
      <c r="F12" s="29">
        <v>32</v>
      </c>
      <c r="G12" s="29">
        <v>166</v>
      </c>
      <c r="H12" s="29">
        <v>4.7699999999999996</v>
      </c>
      <c r="I12" s="29">
        <v>3.93</v>
      </c>
      <c r="J12" s="29">
        <f>25/20*18</f>
        <v>22.5</v>
      </c>
    </row>
    <row r="13" spans="1:10" ht="15" thickBot="1" x14ac:dyDescent="0.35">
      <c r="A13" s="6"/>
      <c r="B13" s="7"/>
      <c r="C13" s="31">
        <v>336</v>
      </c>
      <c r="D13" s="28" t="s">
        <v>41</v>
      </c>
      <c r="E13" s="29">
        <v>30</v>
      </c>
      <c r="F13" s="29">
        <v>12</v>
      </c>
      <c r="G13" s="29">
        <f>104.25/3*2</f>
        <v>69.5</v>
      </c>
      <c r="H13" s="29">
        <f>4.4/3*2</f>
        <v>2.9333333333333336</v>
      </c>
      <c r="I13" s="29">
        <f>5.8/3*2</f>
        <v>3.8666666666666667</v>
      </c>
      <c r="J13" s="29">
        <v>11.17</v>
      </c>
    </row>
    <row r="14" spans="1:10" x14ac:dyDescent="0.3">
      <c r="A14" s="5" t="s">
        <v>13</v>
      </c>
      <c r="B14" s="8" t="s">
        <v>14</v>
      </c>
      <c r="C14" s="31">
        <v>28</v>
      </c>
      <c r="D14" s="28" t="s">
        <v>43</v>
      </c>
      <c r="E14" s="29">
        <v>100</v>
      </c>
      <c r="F14" s="29">
        <v>47.04</v>
      </c>
      <c r="G14" s="29">
        <v>109.75</v>
      </c>
      <c r="H14" s="29">
        <v>1.38</v>
      </c>
      <c r="I14" s="29">
        <v>6.14</v>
      </c>
      <c r="J14" s="29">
        <v>12.4</v>
      </c>
    </row>
    <row r="15" spans="1:10" ht="26.4" x14ac:dyDescent="0.3">
      <c r="A15" s="5"/>
      <c r="B15" s="1" t="s">
        <v>15</v>
      </c>
      <c r="C15" s="31">
        <v>46</v>
      </c>
      <c r="D15" s="32" t="s">
        <v>44</v>
      </c>
      <c r="E15" s="29">
        <v>210</v>
      </c>
      <c r="F15" s="29">
        <v>47.08</v>
      </c>
      <c r="G15" s="29">
        <f>145.23/5*4</f>
        <v>116.184</v>
      </c>
      <c r="H15" s="29">
        <v>6.54</v>
      </c>
      <c r="I15" s="29">
        <f>6.52/5*4</f>
        <v>5.2159999999999993</v>
      </c>
      <c r="J15" s="29">
        <f>9.02/5*4</f>
        <v>7.2159999999999993</v>
      </c>
    </row>
    <row r="16" spans="1:10" x14ac:dyDescent="0.3">
      <c r="A16" s="5"/>
      <c r="B16" s="1" t="s">
        <v>16</v>
      </c>
      <c r="C16" s="31" t="s">
        <v>48</v>
      </c>
      <c r="D16" s="32" t="s">
        <v>45</v>
      </c>
      <c r="E16" s="29">
        <v>200</v>
      </c>
      <c r="F16" s="29">
        <v>71.91</v>
      </c>
      <c r="G16" s="29">
        <v>196.77</v>
      </c>
      <c r="H16" s="29">
        <v>8.7899999999999991</v>
      </c>
      <c r="I16" s="29">
        <v>11.3</v>
      </c>
      <c r="J16" s="29">
        <v>20.309999999999999</v>
      </c>
    </row>
    <row r="17" spans="1:10" x14ac:dyDescent="0.3">
      <c r="A17" s="5"/>
      <c r="B17" s="1" t="s">
        <v>17</v>
      </c>
      <c r="C17" s="31"/>
      <c r="D17" s="28"/>
      <c r="E17" s="29"/>
      <c r="F17" s="29"/>
      <c r="G17" s="29"/>
      <c r="H17" s="29"/>
      <c r="I17" s="29"/>
      <c r="J17" s="29"/>
    </row>
    <row r="18" spans="1:10" x14ac:dyDescent="0.3">
      <c r="A18" s="5"/>
      <c r="B18" s="1" t="s">
        <v>26</v>
      </c>
      <c r="C18" s="31">
        <v>210</v>
      </c>
      <c r="D18" s="28" t="s">
        <v>46</v>
      </c>
      <c r="E18" s="29">
        <v>180</v>
      </c>
      <c r="F18" s="29">
        <v>13.3</v>
      </c>
      <c r="G18" s="29">
        <v>78.3</v>
      </c>
      <c r="H18" s="29">
        <v>0.28999999999999998</v>
      </c>
      <c r="I18" s="29">
        <v>1E-4</v>
      </c>
      <c r="J18" s="29">
        <v>19.489999999999998</v>
      </c>
    </row>
    <row r="19" spans="1:10" x14ac:dyDescent="0.3">
      <c r="A19" s="5"/>
      <c r="B19" s="1" t="s">
        <v>22</v>
      </c>
      <c r="C19" s="31" t="s">
        <v>39</v>
      </c>
      <c r="D19" s="28" t="s">
        <v>35</v>
      </c>
      <c r="E19" s="29">
        <v>50</v>
      </c>
      <c r="F19" s="29">
        <v>10</v>
      </c>
      <c r="G19" s="29">
        <v>117</v>
      </c>
      <c r="H19" s="29">
        <v>2.8</v>
      </c>
      <c r="I19" s="29">
        <v>0.5</v>
      </c>
      <c r="J19" s="29">
        <v>24.2</v>
      </c>
    </row>
    <row r="20" spans="1:10" x14ac:dyDescent="0.3">
      <c r="A20" s="5"/>
      <c r="B20" s="1" t="s">
        <v>19</v>
      </c>
      <c r="C20" s="31" t="s">
        <v>49</v>
      </c>
      <c r="D20" s="28" t="s">
        <v>47</v>
      </c>
      <c r="E20" s="29">
        <v>50</v>
      </c>
      <c r="F20" s="29">
        <v>7</v>
      </c>
      <c r="G20" s="29">
        <v>87</v>
      </c>
      <c r="H20" s="29">
        <v>3.3</v>
      </c>
      <c r="I20" s="29">
        <v>0.45</v>
      </c>
      <c r="J20" s="29">
        <v>17.100000000000001</v>
      </c>
    </row>
    <row r="21" spans="1:10" x14ac:dyDescent="0.3">
      <c r="A21" s="5"/>
      <c r="B21" s="18"/>
      <c r="C21" s="18"/>
      <c r="D21" s="23"/>
      <c r="E21" s="19"/>
      <c r="F21" s="20"/>
      <c r="G21" s="19"/>
      <c r="H21" s="19"/>
      <c r="I21" s="19"/>
      <c r="J21" s="21"/>
    </row>
    <row r="22" spans="1:10" ht="15" thickBot="1" x14ac:dyDescent="0.35">
      <c r="A22" s="6"/>
      <c r="B22" s="7"/>
      <c r="C22" s="7"/>
      <c r="D22" s="22"/>
      <c r="E22" s="13"/>
      <c r="F22" s="17"/>
      <c r="G22" s="13"/>
      <c r="H22" s="13"/>
      <c r="I22" s="13"/>
      <c r="J22" s="14"/>
    </row>
    <row r="23" spans="1:10" x14ac:dyDescent="0.3">
      <c r="A23" s="3" t="s">
        <v>27</v>
      </c>
      <c r="B23" s="9" t="s">
        <v>28</v>
      </c>
      <c r="C23" s="31"/>
      <c r="D23" s="28"/>
      <c r="E23" s="29"/>
      <c r="F23" s="29"/>
      <c r="G23" s="29"/>
      <c r="H23" s="29"/>
      <c r="I23" s="29"/>
      <c r="J23" s="29"/>
    </row>
    <row r="24" spans="1:10" x14ac:dyDescent="0.3">
      <c r="A24" s="5"/>
      <c r="B24" s="25" t="s">
        <v>26</v>
      </c>
      <c r="C24" s="31">
        <v>197</v>
      </c>
      <c r="D24" s="28" t="s">
        <v>50</v>
      </c>
      <c r="E24" s="29">
        <v>180</v>
      </c>
      <c r="F24" s="29">
        <v>3.26</v>
      </c>
      <c r="G24" s="29">
        <v>34.200000000000003</v>
      </c>
      <c r="H24" s="29">
        <v>0.54</v>
      </c>
      <c r="I24" s="29">
        <v>0</v>
      </c>
      <c r="J24" s="29">
        <v>9.0500000000000007</v>
      </c>
    </row>
    <row r="25" spans="1:10" x14ac:dyDescent="0.3">
      <c r="A25" s="5"/>
      <c r="B25" s="18"/>
      <c r="C25" s="31">
        <v>34</v>
      </c>
      <c r="D25" s="28" t="s">
        <v>51</v>
      </c>
      <c r="E25" s="29">
        <v>130</v>
      </c>
      <c r="F25" s="29">
        <v>60.3</v>
      </c>
      <c r="G25" s="29">
        <v>234.5</v>
      </c>
      <c r="H25" s="29">
        <v>8.1</v>
      </c>
      <c r="I25" s="29">
        <v>11.5</v>
      </c>
      <c r="J25" s="29">
        <v>41.2</v>
      </c>
    </row>
    <row r="26" spans="1:10" ht="15" thickBot="1" x14ac:dyDescent="0.35">
      <c r="A26" s="6"/>
      <c r="B26" s="7"/>
      <c r="C26" s="31">
        <v>277</v>
      </c>
      <c r="D26" s="28" t="s">
        <v>35</v>
      </c>
      <c r="E26" s="29">
        <v>35</v>
      </c>
      <c r="F26" s="29">
        <v>4.9000000000000004</v>
      </c>
      <c r="G26" s="29">
        <v>83.3</v>
      </c>
      <c r="H26" s="29">
        <v>2.77</v>
      </c>
      <c r="I26" s="29">
        <v>0.35</v>
      </c>
      <c r="J26" s="29">
        <v>16.91</v>
      </c>
    </row>
    <row r="27" spans="1:10" x14ac:dyDescent="0.3">
      <c r="A27" s="5" t="s">
        <v>29</v>
      </c>
      <c r="B27" s="4" t="s">
        <v>10</v>
      </c>
      <c r="C27" s="31">
        <v>35</v>
      </c>
      <c r="D27" s="28" t="s">
        <v>52</v>
      </c>
      <c r="E27" s="29">
        <v>100</v>
      </c>
      <c r="F27" s="29">
        <v>42.51</v>
      </c>
      <c r="G27" s="29">
        <v>163</v>
      </c>
      <c r="H27" s="29">
        <v>4.72</v>
      </c>
      <c r="I27" s="29">
        <v>9.85</v>
      </c>
      <c r="J27" s="29">
        <v>5.0999999999999996</v>
      </c>
    </row>
    <row r="28" spans="1:10" x14ac:dyDescent="0.3">
      <c r="A28" s="5"/>
      <c r="B28" s="1" t="s">
        <v>17</v>
      </c>
      <c r="C28" s="31">
        <v>128</v>
      </c>
      <c r="D28" s="32" t="s">
        <v>53</v>
      </c>
      <c r="E28" s="29">
        <v>120</v>
      </c>
      <c r="F28" s="29">
        <v>31.08</v>
      </c>
      <c r="G28" s="29">
        <v>131.19</v>
      </c>
      <c r="H28" s="29">
        <v>5.0199999999999996</v>
      </c>
      <c r="I28" s="29">
        <v>4.47</v>
      </c>
      <c r="J28" s="29">
        <v>16.95</v>
      </c>
    </row>
    <row r="29" spans="1:10" x14ac:dyDescent="0.3">
      <c r="A29" s="5"/>
      <c r="B29" s="1" t="s">
        <v>26</v>
      </c>
      <c r="C29" s="31" t="s">
        <v>56</v>
      </c>
      <c r="D29" s="28" t="s">
        <v>54</v>
      </c>
      <c r="E29" s="29">
        <v>180</v>
      </c>
      <c r="F29" s="29">
        <v>5.5</v>
      </c>
      <c r="G29" s="29" t="s">
        <v>58</v>
      </c>
      <c r="H29" s="29">
        <v>0.24</v>
      </c>
      <c r="I29" s="29">
        <v>0</v>
      </c>
      <c r="J29" s="29">
        <v>9.0540000000000003</v>
      </c>
    </row>
    <row r="30" spans="1:10" x14ac:dyDescent="0.3">
      <c r="A30" s="5"/>
      <c r="B30" s="1" t="s">
        <v>21</v>
      </c>
      <c r="C30" s="31" t="s">
        <v>39</v>
      </c>
      <c r="D30" s="28" t="s">
        <v>35</v>
      </c>
      <c r="E30" s="29">
        <v>50</v>
      </c>
      <c r="F30" s="29">
        <v>7</v>
      </c>
      <c r="G30" s="29">
        <v>117</v>
      </c>
      <c r="H30" s="29">
        <v>2.8</v>
      </c>
      <c r="I30" s="29">
        <v>0.5</v>
      </c>
      <c r="J30" s="29">
        <v>24.2</v>
      </c>
    </row>
    <row r="31" spans="1:10" x14ac:dyDescent="0.3">
      <c r="A31" s="5"/>
      <c r="B31" s="18"/>
      <c r="C31" s="31" t="s">
        <v>57</v>
      </c>
      <c r="D31" s="28" t="s">
        <v>55</v>
      </c>
      <c r="E31" s="29">
        <v>100</v>
      </c>
      <c r="F31" s="29">
        <v>42.51</v>
      </c>
      <c r="G31" s="29">
        <v>11.2</v>
      </c>
      <c r="H31" s="29">
        <v>0.64</v>
      </c>
      <c r="I31" s="29">
        <v>0.34</v>
      </c>
      <c r="J31" s="29">
        <v>2.08</v>
      </c>
    </row>
    <row r="32" spans="1:10" ht="15" thickBot="1" x14ac:dyDescent="0.35">
      <c r="A32" s="6"/>
      <c r="B32" s="7"/>
      <c r="C32" s="31" t="s">
        <v>49</v>
      </c>
      <c r="D32" s="28" t="s">
        <v>47</v>
      </c>
      <c r="E32" s="29">
        <v>30</v>
      </c>
      <c r="F32" s="29">
        <v>10</v>
      </c>
      <c r="G32" s="29">
        <v>52.2</v>
      </c>
      <c r="H32" s="29">
        <v>1.98</v>
      </c>
      <c r="I32" s="29">
        <v>0.36</v>
      </c>
      <c r="J32" s="29">
        <v>10.26</v>
      </c>
    </row>
    <row r="33" spans="1:10" x14ac:dyDescent="0.3">
      <c r="A33" s="3" t="s">
        <v>30</v>
      </c>
      <c r="B33" s="9" t="s">
        <v>31</v>
      </c>
      <c r="C33" s="31"/>
      <c r="D33" s="28"/>
      <c r="E33" s="29"/>
      <c r="F33" s="29"/>
      <c r="G33" s="29"/>
      <c r="H33" s="29"/>
      <c r="I33" s="29"/>
      <c r="J33" s="29"/>
    </row>
    <row r="34" spans="1:10" x14ac:dyDescent="0.3">
      <c r="A34" s="5"/>
      <c r="B34" s="25" t="s">
        <v>28</v>
      </c>
      <c r="C34" s="31">
        <v>335</v>
      </c>
      <c r="D34" s="28" t="s">
        <v>59</v>
      </c>
      <c r="E34" s="29">
        <v>20</v>
      </c>
      <c r="F34" s="29">
        <v>8</v>
      </c>
      <c r="G34" s="29">
        <v>66</v>
      </c>
      <c r="H34" s="29">
        <v>1.4</v>
      </c>
      <c r="I34" s="29">
        <v>0.7</v>
      </c>
      <c r="J34" s="29">
        <v>12.84</v>
      </c>
    </row>
    <row r="35" spans="1:10" x14ac:dyDescent="0.3">
      <c r="A35" s="5"/>
      <c r="B35" s="25" t="s">
        <v>26</v>
      </c>
      <c r="C35" s="31">
        <v>287</v>
      </c>
      <c r="D35" s="28" t="s">
        <v>60</v>
      </c>
      <c r="E35" s="29">
        <v>180</v>
      </c>
      <c r="F35" s="29">
        <v>25.2</v>
      </c>
      <c r="G35" s="29">
        <v>51.4</v>
      </c>
      <c r="H35" s="29">
        <v>2.5</v>
      </c>
      <c r="I35" s="29">
        <v>3.2</v>
      </c>
      <c r="J35" s="29">
        <v>3.76</v>
      </c>
    </row>
    <row r="36" spans="1:10" x14ac:dyDescent="0.3">
      <c r="A36" s="5"/>
      <c r="B36" s="24" t="s">
        <v>18</v>
      </c>
      <c r="C36" s="18"/>
      <c r="D36" s="23"/>
      <c r="E36" s="19"/>
      <c r="F36" s="20"/>
      <c r="G36" s="19"/>
      <c r="H36" s="19"/>
      <c r="I36" s="19"/>
      <c r="J36" s="21"/>
    </row>
    <row r="37" spans="1:10" x14ac:dyDescent="0.3">
      <c r="A37" s="5"/>
      <c r="B37" s="18"/>
      <c r="C37" s="18"/>
      <c r="D37" s="23"/>
      <c r="E37" s="19"/>
      <c r="F37" s="20"/>
      <c r="G37" s="19"/>
      <c r="H37" s="19"/>
      <c r="I37" s="19"/>
      <c r="J37" s="21"/>
    </row>
    <row r="38" spans="1:10" ht="15" thickBot="1" x14ac:dyDescent="0.35">
      <c r="A38" s="6"/>
      <c r="B38" s="7"/>
      <c r="C38" s="7"/>
      <c r="D38" s="22"/>
      <c r="E38" s="13"/>
      <c r="F38" s="17"/>
      <c r="G38" s="13"/>
      <c r="H38" s="13"/>
      <c r="I38" s="13"/>
      <c r="J3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2024-04-22T20:44:29Z</dcterms:modified>
</cp:coreProperties>
</file>