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F9C4EA03-597B-40B4-B3F4-0FD68AC072F5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7" i="1"/>
  <c r="I17" i="1"/>
  <c r="H17" i="1"/>
  <c r="H15" i="1"/>
  <c r="J12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<sst xmlns="http://schemas.openxmlformats.org/spreadsheetml/2006/main" count="76" uniqueCount="61">
  <si>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</si>
  <si>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</si>
  <si>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</si>
  <si>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</si>
  <si>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</si>
  <si>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</si>
  <si>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</si>
  <si>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</si>
  <si>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</si>
  <si>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</si>
  <si>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</si>
  <si>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</si>
  <si>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</si>
  <si>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</si>
  <si>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</si>
  <si>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</si>
  <si>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</si>
  <si>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</si>
  <si>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</si>
  <si>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</si>
  <si>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</si>
  <si>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</si>
  <si>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</si>
  <si>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</si>
  <si>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</si>
  <si>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</si>
  <si>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</si>
  <si>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</si>
  <si>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</si>
  <si>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</si>
  <si>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</si>
  <si>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</si>
  <si>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</si>
  <si>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Чай с сахаром</t>
  </si>
  <si>
    <t xml:space="preserve">Хлеб пшеничный  </t>
  </si>
  <si>
    <t>Масло сливочное</t>
  </si>
  <si>
    <t>299.02</t>
  </si>
  <si>
    <t>Конфеты шоколадные</t>
  </si>
  <si>
    <t xml:space="preserve">Хлеб ржаной </t>
  </si>
  <si>
    <t>299.03</t>
  </si>
  <si>
    <t>Чай с молоком</t>
  </si>
  <si>
    <t>Каша  ячневая с молоком</t>
  </si>
  <si>
    <t>Консервированные фрукты</t>
  </si>
  <si>
    <t>Вафли</t>
  </si>
  <si>
    <t>Кукуруза конс.</t>
  </si>
  <si>
    <t>Суп из рыбных консервов</t>
  </si>
  <si>
    <t>292.01</t>
  </si>
  <si>
    <t>76.02</t>
  </si>
  <si>
    <t>216.03</t>
  </si>
  <si>
    <t>Чай с лимоном</t>
  </si>
  <si>
    <t>Макаронные изделия отварные</t>
  </si>
  <si>
    <t>Сыр порционно</t>
  </si>
  <si>
    <t>Пряники сырцовые</t>
  </si>
  <si>
    <t>Гуляш из мяса оленины</t>
  </si>
  <si>
    <t>169.04</t>
  </si>
  <si>
    <t>Кефир с сахаром</t>
  </si>
  <si>
    <t>Компот из  свежезамороженной клубники</t>
  </si>
  <si>
    <t>Сок фруктовый</t>
  </si>
  <si>
    <t>189.04</t>
  </si>
  <si>
    <t>Котлета из мяса говядины б/к</t>
  </si>
  <si>
    <t>Салат картофельный с капустой квашенной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</si>
</sst>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32</v>
      </c>
      <c r="C1" s="34"/>
      <c r="D1" s="35"/>
      <c r="E1" t="s">
        <v>20</v>
      </c>
      <c r="F1" s="16"/>
      <c r="I1" t="s">
        <v>25</v>
      </c>
      <c r="J1" s="15">
        <v>45403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272</v>
      </c>
      <c r="D4" s="26" t="s">
        <v>41</v>
      </c>
      <c r="E4" s="27">
        <v>150</v>
      </c>
      <c r="F4" s="27">
        <v>17.66</v>
      </c>
      <c r="G4" s="27">
        <v>182.04</v>
      </c>
      <c r="H4" s="27">
        <v>9.4499999999999993</v>
      </c>
      <c r="I4" s="27">
        <v>5.89</v>
      </c>
      <c r="J4" s="27">
        <v>13.1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198</v>
      </c>
      <c r="D6" s="28" t="s">
        <v>49</v>
      </c>
      <c r="E6" s="29">
        <v>187</v>
      </c>
      <c r="F6" s="29">
        <v>6.41</v>
      </c>
      <c r="G6" s="29">
        <v>56.01</v>
      </c>
      <c r="H6" s="29">
        <v>0.04</v>
      </c>
      <c r="I6" s="29">
        <v>0</v>
      </c>
      <c r="J6" s="29">
        <v>13.46</v>
      </c>
    </row>
    <row r="7" spans="1:10" x14ac:dyDescent="0.3">
      <c r="A7" s="5"/>
      <c r="B7" s="1" t="s">
        <v>21</v>
      </c>
      <c r="C7" s="31" t="s">
        <v>36</v>
      </c>
      <c r="D7" s="28" t="s">
        <v>34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207</v>
      </c>
      <c r="D8" s="28" t="s">
        <v>42</v>
      </c>
      <c r="E8" s="29">
        <v>100</v>
      </c>
      <c r="F8" s="29">
        <v>29.41</v>
      </c>
      <c r="G8" s="29">
        <v>29.5</v>
      </c>
      <c r="H8" s="29">
        <v>0.38</v>
      </c>
      <c r="I8" s="29"/>
      <c r="J8" s="29">
        <v>13.7</v>
      </c>
    </row>
    <row r="9" spans="1:10" x14ac:dyDescent="0.3">
      <c r="A9" s="5"/>
      <c r="B9" s="2"/>
      <c r="C9" s="31">
        <v>5</v>
      </c>
      <c r="D9" s="28" t="s">
        <v>51</v>
      </c>
      <c r="E9" s="29">
        <v>10</v>
      </c>
      <c r="F9" s="29">
        <v>20</v>
      </c>
      <c r="G9" s="29">
        <v>36</v>
      </c>
      <c r="H9" s="29">
        <v>2.5</v>
      </c>
      <c r="I9" s="29">
        <v>2.61</v>
      </c>
      <c r="J9" s="29">
        <v>2.99</v>
      </c>
    </row>
    <row r="10" spans="1:10" ht="15" thickBot="1" x14ac:dyDescent="0.35">
      <c r="A10" s="6"/>
      <c r="B10" s="7"/>
      <c r="C10" s="31">
        <v>1</v>
      </c>
      <c r="D10" s="28" t="s">
        <v>35</v>
      </c>
      <c r="E10" s="29">
        <v>15</v>
      </c>
      <c r="F10" s="29">
        <v>9.75</v>
      </c>
      <c r="G10" s="29">
        <v>50</v>
      </c>
      <c r="H10" s="29">
        <v>0.06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 t="s">
        <v>58</v>
      </c>
      <c r="D12" s="28" t="s">
        <v>57</v>
      </c>
      <c r="E12" s="29">
        <v>200</v>
      </c>
      <c r="F12" s="29">
        <v>32</v>
      </c>
      <c r="G12" s="29">
        <v>110</v>
      </c>
      <c r="H12" s="29">
        <v>3</v>
      </c>
      <c r="I12" s="29">
        <v>1E-3</v>
      </c>
      <c r="J12" s="29">
        <f>25/20*18</f>
        <v>22.5</v>
      </c>
    </row>
    <row r="13" spans="1:10" ht="15" thickBot="1" x14ac:dyDescent="0.35">
      <c r="A13" s="6"/>
      <c r="B13" s="7"/>
      <c r="C13" s="31">
        <v>330</v>
      </c>
      <c r="D13" s="28" t="s">
        <v>43</v>
      </c>
      <c r="E13" s="29">
        <v>30</v>
      </c>
      <c r="F13" s="29">
        <v>12</v>
      </c>
      <c r="G13" s="29">
        <v>125.06</v>
      </c>
      <c r="H13" s="29">
        <v>4.2300000000000004</v>
      </c>
      <c r="I13" s="29">
        <v>7.83</v>
      </c>
      <c r="J13" s="29">
        <v>11.46</v>
      </c>
    </row>
    <row r="14" spans="1:10" x14ac:dyDescent="0.3">
      <c r="A14" s="5" t="s">
        <v>13</v>
      </c>
      <c r="B14" s="8" t="s">
        <v>14</v>
      </c>
      <c r="C14" s="31" t="s">
        <v>46</v>
      </c>
      <c r="D14" s="28" t="s">
        <v>44</v>
      </c>
      <c r="E14" s="29">
        <v>100</v>
      </c>
      <c r="F14" s="29">
        <v>27.29</v>
      </c>
      <c r="G14" s="29">
        <v>45.93</v>
      </c>
      <c r="H14" s="29">
        <v>1.46</v>
      </c>
      <c r="I14" s="29">
        <v>6.63</v>
      </c>
      <c r="J14" s="29">
        <v>3.24</v>
      </c>
    </row>
    <row r="15" spans="1:10" x14ac:dyDescent="0.3">
      <c r="A15" s="5"/>
      <c r="B15" s="1" t="s">
        <v>15</v>
      </c>
      <c r="C15" s="31" t="s">
        <v>47</v>
      </c>
      <c r="D15" s="28" t="s">
        <v>45</v>
      </c>
      <c r="E15" s="29">
        <v>200</v>
      </c>
      <c r="F15" s="29">
        <v>70.84</v>
      </c>
      <c r="G15" s="29">
        <v>94.6</v>
      </c>
      <c r="H15" s="29">
        <f>2.91/5*4</f>
        <v>2.3280000000000003</v>
      </c>
      <c r="I15" s="29">
        <v>4.03</v>
      </c>
      <c r="J15" s="29">
        <v>3.05</v>
      </c>
    </row>
    <row r="16" spans="1:10" x14ac:dyDescent="0.3">
      <c r="A16" s="5"/>
      <c r="B16" s="1" t="s">
        <v>16</v>
      </c>
      <c r="C16" s="31" t="s">
        <v>54</v>
      </c>
      <c r="D16" s="28" t="s">
        <v>53</v>
      </c>
      <c r="E16" s="29">
        <v>100</v>
      </c>
      <c r="F16" s="29">
        <v>47.08</v>
      </c>
      <c r="G16" s="29">
        <v>105.8</v>
      </c>
      <c r="H16" s="29">
        <v>7.45</v>
      </c>
      <c r="I16" s="29">
        <v>8.9</v>
      </c>
      <c r="J16" s="29">
        <v>3.33</v>
      </c>
    </row>
    <row r="17" spans="1:10" x14ac:dyDescent="0.3">
      <c r="A17" s="5"/>
      <c r="B17" s="1" t="s">
        <v>17</v>
      </c>
      <c r="C17" s="31">
        <v>229</v>
      </c>
      <c r="D17" s="28" t="s">
        <v>50</v>
      </c>
      <c r="E17" s="29">
        <v>150</v>
      </c>
      <c r="F17" s="29">
        <v>8.9600000000000009</v>
      </c>
      <c r="G17" s="29">
        <v>198.5</v>
      </c>
      <c r="H17" s="29">
        <f>7.07/18*15</f>
        <v>5.8916666666666666</v>
      </c>
      <c r="I17" s="29">
        <f>3.73/18*15</f>
        <v>3.1083333333333334</v>
      </c>
      <c r="J17" s="29">
        <f>45.17/18*15</f>
        <v>37.641666666666666</v>
      </c>
    </row>
    <row r="18" spans="1:10" x14ac:dyDescent="0.3">
      <c r="A18" s="5"/>
      <c r="B18" s="1" t="s">
        <v>26</v>
      </c>
      <c r="C18" s="31" t="s">
        <v>48</v>
      </c>
      <c r="D18" s="32" t="s">
        <v>56</v>
      </c>
      <c r="E18" s="29">
        <v>180</v>
      </c>
      <c r="F18" s="29">
        <v>16.989999999999998</v>
      </c>
      <c r="G18" s="29">
        <v>55.93</v>
      </c>
      <c r="H18" s="29">
        <v>0.21</v>
      </c>
      <c r="I18" s="29">
        <v>0.1</v>
      </c>
      <c r="J18" s="29">
        <v>12.07</v>
      </c>
    </row>
    <row r="19" spans="1:10" x14ac:dyDescent="0.3">
      <c r="A19" s="5"/>
      <c r="B19" s="1" t="s">
        <v>22</v>
      </c>
      <c r="C19" s="31" t="s">
        <v>36</v>
      </c>
      <c r="D19" s="28" t="s">
        <v>34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39</v>
      </c>
      <c r="D20" s="28" t="s">
        <v>38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>
        <v>310</v>
      </c>
      <c r="D23" s="28" t="s">
        <v>52</v>
      </c>
      <c r="E23" s="29">
        <v>30</v>
      </c>
      <c r="F23" s="29">
        <v>12</v>
      </c>
      <c r="G23" s="29">
        <v>138.5</v>
      </c>
      <c r="H23" s="29">
        <v>9.4600000000000009</v>
      </c>
      <c r="I23" s="29">
        <f>0.6/3*2</f>
        <v>0.39999999999999997</v>
      </c>
      <c r="J23" s="29">
        <v>11.7</v>
      </c>
    </row>
    <row r="24" spans="1:10" x14ac:dyDescent="0.3">
      <c r="A24" s="5"/>
      <c r="B24" s="25" t="s">
        <v>26</v>
      </c>
      <c r="C24" s="31">
        <v>199</v>
      </c>
      <c r="D24" s="28" t="s">
        <v>40</v>
      </c>
      <c r="E24" s="29">
        <v>180</v>
      </c>
      <c r="F24" s="29">
        <v>7.46</v>
      </c>
      <c r="G24" s="29">
        <v>47.16</v>
      </c>
      <c r="H24" s="29">
        <v>1.17</v>
      </c>
      <c r="I24" s="29">
        <v>0.72</v>
      </c>
      <c r="J24" s="29">
        <v>10.116</v>
      </c>
    </row>
    <row r="25" spans="1:10" x14ac:dyDescent="0.3">
      <c r="A25" s="5"/>
      <c r="B25" s="18"/>
      <c r="C25" s="31">
        <v>331</v>
      </c>
      <c r="D25" s="28" t="s">
        <v>37</v>
      </c>
      <c r="E25" s="29">
        <v>30</v>
      </c>
      <c r="F25" s="29">
        <v>22.5</v>
      </c>
      <c r="G25" s="29">
        <v>165.7</v>
      </c>
      <c r="H25" s="29">
        <v>0.84</v>
      </c>
      <c r="I25" s="29">
        <v>10.6</v>
      </c>
      <c r="J25" s="29">
        <v>12.01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>
        <v>173</v>
      </c>
      <c r="D27" s="28" t="s">
        <v>59</v>
      </c>
      <c r="E27" s="29">
        <v>100</v>
      </c>
      <c r="F27" s="29">
        <v>118.49</v>
      </c>
      <c r="G27" s="29">
        <v>123.7</v>
      </c>
      <c r="H27" s="29">
        <v>8.68</v>
      </c>
      <c r="I27" s="29">
        <v>10.039999999999999</v>
      </c>
      <c r="J27" s="29">
        <v>10.43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197</v>
      </c>
      <c r="D29" s="28" t="s">
        <v>33</v>
      </c>
      <c r="E29" s="29">
        <v>180</v>
      </c>
      <c r="F29" s="29">
        <v>3.26</v>
      </c>
      <c r="G29" s="29">
        <v>34.200000000000003</v>
      </c>
      <c r="H29" s="29">
        <v>0.54</v>
      </c>
      <c r="I29" s="29">
        <v>0</v>
      </c>
      <c r="J29" s="29">
        <v>9.0500000000000007</v>
      </c>
    </row>
    <row r="30" spans="1:10" x14ac:dyDescent="0.3">
      <c r="A30" s="5"/>
      <c r="B30" s="1" t="s">
        <v>21</v>
      </c>
      <c r="C30" s="31" t="s">
        <v>36</v>
      </c>
      <c r="D30" s="28" t="s">
        <v>34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>
        <v>23</v>
      </c>
      <c r="D31" s="28" t="s">
        <v>60</v>
      </c>
      <c r="E31" s="29">
        <v>150</v>
      </c>
      <c r="F31" s="29">
        <v>42.71</v>
      </c>
      <c r="G31" s="29">
        <v>145</v>
      </c>
      <c r="H31" s="29">
        <v>1.47</v>
      </c>
      <c r="I31" s="29">
        <v>4.8</v>
      </c>
      <c r="J31" s="29">
        <v>13.92</v>
      </c>
    </row>
    <row r="32" spans="1:10" ht="15" thickBot="1" x14ac:dyDescent="0.35">
      <c r="A32" s="6"/>
      <c r="B32" s="7"/>
      <c r="C32" s="31" t="s">
        <v>39</v>
      </c>
      <c r="D32" s="28" t="s">
        <v>38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31">
        <v>196</v>
      </c>
      <c r="D33" s="28" t="s">
        <v>55</v>
      </c>
      <c r="E33" s="29">
        <v>210</v>
      </c>
      <c r="F33" s="29">
        <v>37.4</v>
      </c>
      <c r="G33" s="29">
        <v>118</v>
      </c>
      <c r="H33" s="29">
        <v>3.8</v>
      </c>
      <c r="I33" s="29">
        <v>3.9</v>
      </c>
      <c r="J33" s="29">
        <v>17</v>
      </c>
    </row>
    <row r="34" spans="1:10" x14ac:dyDescent="0.3">
      <c r="A34" s="5"/>
      <c r="B34" s="25" t="s">
        <v>28</v>
      </c>
      <c r="C34" s="31"/>
      <c r="D34" s="28"/>
      <c r="E34" s="29"/>
      <c r="F34" s="29"/>
      <c r="G34" s="29"/>
      <c r="H34" s="29"/>
      <c r="I34" s="29"/>
      <c r="J34" s="29"/>
    </row>
    <row r="35" spans="1:10" x14ac:dyDescent="0.3">
      <c r="A35" s="5"/>
      <c r="B35" s="25" t="s">
        <v>26</v>
      </c>
      <c r="C35" s="31"/>
      <c r="D35" s="28"/>
      <c r="E35" s="29"/>
      <c r="F35" s="29"/>
      <c r="G35" s="29"/>
      <c r="H35" s="29"/>
      <c r="I35" s="29"/>
      <c r="J35" s="29"/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2024-04-14T05:29:05Z</dcterms:modified>
</cp:coreProperties>
</file>