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9D8BBE59-4562-4181-B3BE-BC4E5C9BB1D0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17" i="1"/>
  <c r="H17" i="1"/>
  <c r="J15" i="1"/>
  <c r="I13" i="1"/>
  <c r="H13" i="1"/>
</calcChain>
</file>

<file path=xl/sharedStrings.xml><?xml version="1.0" encoding="utf-8"?>
<sst xmlns="http://schemas.openxmlformats.org/spreadsheetml/2006/main" count="77" uniqueCount="61">
  <si>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</si>
  <si>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</si>
  <si>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</si>
  <si>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</si>
  <si>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</si>
  <si>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</si>
  <si>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</si>
  <si>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</si>
  <si>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</si>
  <si>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</si>
  <si>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</si>
  <si>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</si>
  <si>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</si>
  <si>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</si>
  <si>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</si>
  <si>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</si>
  <si>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</si>
  <si>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</si>
  <si>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</si>
  <si>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</si>
  <si>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</si>
  <si>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</si>
  <si>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</si>
  <si>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</si>
  <si>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</si>
  <si>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</si>
  <si>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</si>
  <si>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</si>
  <si>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</si>
  <si>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</si>
  <si>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</si>
  <si>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</si>
  <si>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</si>
  <si>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 xml:space="preserve">Каша молочная манная  </t>
  </si>
  <si>
    <t>Чай с сахаром</t>
  </si>
  <si>
    <t xml:space="preserve">Хлеб пшеничный  </t>
  </si>
  <si>
    <t>Фрукты (груши)</t>
  </si>
  <si>
    <t>Масло сливочное</t>
  </si>
  <si>
    <t>299.02</t>
  </si>
  <si>
    <t>Напиток кофейный с молоком</t>
  </si>
  <si>
    <t>Печенье сахарное</t>
  </si>
  <si>
    <t>Салат из моркови с чесноком</t>
  </si>
  <si>
    <t>Сердце в соусе</t>
  </si>
  <si>
    <t>Каша перловая с маслом</t>
  </si>
  <si>
    <t>Компот из яблок</t>
  </si>
  <si>
    <t xml:space="preserve">Хлеб ржаной </t>
  </si>
  <si>
    <t>299.03</t>
  </si>
  <si>
    <t>Напиток из плодов шиповника</t>
  </si>
  <si>
    <t>Салат овощной с вареной куриной грудкой и солеными огурцами</t>
  </si>
  <si>
    <t>Конфеты шоколадные</t>
  </si>
  <si>
    <t>388М/ссж</t>
  </si>
  <si>
    <t>22,01.</t>
  </si>
  <si>
    <t>87.03</t>
  </si>
  <si>
    <t>Окорочка куриные запеченные в дух. шкафу</t>
  </si>
  <si>
    <t>Картофель и овощи  тушеные в соусе</t>
  </si>
  <si>
    <t>Чай с лимоном</t>
  </si>
  <si>
    <t>Огурцы св. порционно</t>
  </si>
  <si>
    <t>0.03</t>
  </si>
  <si>
    <t>Сушки</t>
  </si>
  <si>
    <t>Чай с мятой</t>
  </si>
  <si>
    <t>197.01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</si>
</sst>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7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1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20</v>
      </c>
      <c r="F1" s="16"/>
      <c r="I1" t="s">
        <v>25</v>
      </c>
      <c r="J1" s="15">
        <v>45402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93</v>
      </c>
      <c r="D4" s="26" t="s">
        <v>33</v>
      </c>
      <c r="E4" s="27">
        <v>150</v>
      </c>
      <c r="F4" s="27">
        <v>18.45</v>
      </c>
      <c r="G4" s="27">
        <v>193</v>
      </c>
      <c r="H4" s="27">
        <v>11.6</v>
      </c>
      <c r="I4" s="27">
        <v>8.1999999999999993</v>
      </c>
      <c r="J4" s="27">
        <v>23.8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197</v>
      </c>
      <c r="D6" s="28" t="s">
        <v>34</v>
      </c>
      <c r="E6" s="29">
        <v>180</v>
      </c>
      <c r="F6" s="29">
        <v>3.26</v>
      </c>
      <c r="G6" s="29">
        <v>34.200000000000003</v>
      </c>
      <c r="H6" s="29">
        <v>0.54</v>
      </c>
      <c r="I6" s="29">
        <v>0</v>
      </c>
      <c r="J6" s="29">
        <v>9.0500000000000007</v>
      </c>
    </row>
    <row r="7" spans="1:10" x14ac:dyDescent="0.3">
      <c r="A7" s="5"/>
      <c r="B7" s="1" t="s">
        <v>21</v>
      </c>
      <c r="C7" s="31" t="s">
        <v>38</v>
      </c>
      <c r="D7" s="28" t="s">
        <v>35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351</v>
      </c>
      <c r="D8" s="28" t="s">
        <v>36</v>
      </c>
      <c r="E8" s="29">
        <v>185</v>
      </c>
      <c r="F8" s="29">
        <v>90.65</v>
      </c>
      <c r="G8" s="29">
        <v>76.400000000000006</v>
      </c>
      <c r="H8" s="29">
        <v>0.4</v>
      </c>
      <c r="I8" s="29">
        <v>0.3</v>
      </c>
      <c r="J8" s="29">
        <v>10.3</v>
      </c>
    </row>
    <row r="9" spans="1:10" x14ac:dyDescent="0.3">
      <c r="A9" s="5"/>
      <c r="B9" s="2"/>
      <c r="C9" s="31">
        <v>1</v>
      </c>
      <c r="D9" s="28" t="s">
        <v>37</v>
      </c>
      <c r="E9" s="29">
        <v>15</v>
      </c>
      <c r="F9" s="29">
        <v>9.75</v>
      </c>
      <c r="G9" s="29">
        <v>50</v>
      </c>
      <c r="H9" s="29">
        <v>0.12</v>
      </c>
      <c r="I9" s="29">
        <v>6.78</v>
      </c>
      <c r="J9" s="29">
        <v>0.17</v>
      </c>
    </row>
    <row r="10" spans="1:10" ht="15" thickBot="1" x14ac:dyDescent="0.35">
      <c r="A10" s="6"/>
      <c r="B10" s="7"/>
      <c r="C10" s="32"/>
      <c r="D10" s="33"/>
      <c r="E10" s="34"/>
      <c r="F10" s="34"/>
      <c r="G10" s="34"/>
      <c r="H10" s="34"/>
      <c r="I10" s="34"/>
      <c r="J10" s="34"/>
    </row>
    <row r="11" spans="1:10" x14ac:dyDescent="0.3">
      <c r="A11" s="3" t="s">
        <v>12</v>
      </c>
      <c r="B11" s="9" t="s">
        <v>18</v>
      </c>
      <c r="C11" s="30"/>
      <c r="D11" s="26"/>
      <c r="E11" s="27"/>
      <c r="F11" s="27"/>
      <c r="G11" s="27"/>
      <c r="H11" s="27"/>
      <c r="I11" s="27"/>
      <c r="J11" s="27"/>
    </row>
    <row r="12" spans="1:10" x14ac:dyDescent="0.3">
      <c r="A12" s="5"/>
      <c r="B12" s="2"/>
      <c r="C12" s="31">
        <v>395</v>
      </c>
      <c r="D12" s="28" t="s">
        <v>39</v>
      </c>
      <c r="E12" s="29">
        <v>180</v>
      </c>
      <c r="F12" s="29">
        <v>21.94</v>
      </c>
      <c r="G12" s="29">
        <v>89.9</v>
      </c>
      <c r="H12" s="29">
        <v>4.62</v>
      </c>
      <c r="I12" s="29">
        <v>3.76</v>
      </c>
      <c r="J12" s="29">
        <v>12.56</v>
      </c>
    </row>
    <row r="13" spans="1:10" ht="15" thickBot="1" x14ac:dyDescent="0.35">
      <c r="A13" s="6"/>
      <c r="B13" s="7"/>
      <c r="C13" s="35">
        <v>336</v>
      </c>
      <c r="D13" s="36" t="s">
        <v>40</v>
      </c>
      <c r="E13" s="37">
        <v>30</v>
      </c>
      <c r="F13" s="37">
        <v>12</v>
      </c>
      <c r="G13" s="37">
        <v>145.19999999999999</v>
      </c>
      <c r="H13" s="37">
        <f>4.4/3*2</f>
        <v>2.9333333333333336</v>
      </c>
      <c r="I13" s="37">
        <f>5.8/3*2</f>
        <v>3.8666666666666667</v>
      </c>
      <c r="J13" s="37">
        <v>20.84</v>
      </c>
    </row>
    <row r="14" spans="1:10" x14ac:dyDescent="0.3">
      <c r="A14" s="5" t="s">
        <v>13</v>
      </c>
      <c r="B14" s="8" t="s">
        <v>14</v>
      </c>
      <c r="C14" s="31">
        <v>263</v>
      </c>
      <c r="D14" s="38" t="s">
        <v>41</v>
      </c>
      <c r="E14" s="29">
        <v>100</v>
      </c>
      <c r="F14" s="29">
        <v>22.44</v>
      </c>
      <c r="G14" s="29">
        <v>76.8</v>
      </c>
      <c r="H14" s="29">
        <v>0.56000000000000005</v>
      </c>
      <c r="I14" s="29">
        <v>3.2</v>
      </c>
      <c r="J14" s="29">
        <v>2.5</v>
      </c>
    </row>
    <row r="15" spans="1:10" x14ac:dyDescent="0.3">
      <c r="A15" s="5"/>
      <c r="B15" s="1" t="s">
        <v>15</v>
      </c>
      <c r="C15" s="31">
        <v>85</v>
      </c>
      <c r="D15" s="28" t="s">
        <v>42</v>
      </c>
      <c r="E15" s="29">
        <v>90</v>
      </c>
      <c r="F15" s="29">
        <v>78.55</v>
      </c>
      <c r="G15" s="29">
        <v>155</v>
      </c>
      <c r="H15" s="29">
        <v>3.5</v>
      </c>
      <c r="I15" s="29">
        <v>8.36</v>
      </c>
      <c r="J15" s="29">
        <f>2.3/10*9</f>
        <v>2.0699999999999998</v>
      </c>
    </row>
    <row r="16" spans="1:10" x14ac:dyDescent="0.3">
      <c r="A16" s="5"/>
      <c r="B16" s="1" t="s">
        <v>16</v>
      </c>
      <c r="C16" s="31"/>
      <c r="D16" s="28"/>
      <c r="E16" s="29"/>
      <c r="F16" s="29"/>
      <c r="G16" s="29"/>
      <c r="H16" s="29"/>
      <c r="I16" s="29"/>
      <c r="J16" s="29"/>
    </row>
    <row r="17" spans="1:10" x14ac:dyDescent="0.3">
      <c r="A17" s="5"/>
      <c r="B17" s="1" t="s">
        <v>17</v>
      </c>
      <c r="C17" s="31">
        <v>94</v>
      </c>
      <c r="D17" s="28" t="s">
        <v>43</v>
      </c>
      <c r="E17" s="29">
        <v>150</v>
      </c>
      <c r="F17" s="29">
        <v>7.39</v>
      </c>
      <c r="G17" s="29">
        <v>87.4</v>
      </c>
      <c r="H17" s="29">
        <f>5.33/18*15</f>
        <v>4.4416666666666664</v>
      </c>
      <c r="I17" s="29">
        <f>6/18*15</f>
        <v>5</v>
      </c>
      <c r="J17" s="29">
        <v>22.7</v>
      </c>
    </row>
    <row r="18" spans="1:10" x14ac:dyDescent="0.3">
      <c r="A18" s="5"/>
      <c r="B18" s="1" t="s">
        <v>26</v>
      </c>
      <c r="C18" s="31">
        <v>209</v>
      </c>
      <c r="D18" s="28" t="s">
        <v>44</v>
      </c>
      <c r="E18" s="29">
        <v>180</v>
      </c>
      <c r="F18" s="29">
        <v>22.23</v>
      </c>
      <c r="G18" s="29">
        <v>76.77</v>
      </c>
      <c r="H18" s="29">
        <v>0.36</v>
      </c>
      <c r="I18" s="29">
        <v>0.05</v>
      </c>
      <c r="J18" s="29">
        <v>18.100000000000001</v>
      </c>
    </row>
    <row r="19" spans="1:10" x14ac:dyDescent="0.3">
      <c r="A19" s="5"/>
      <c r="B19" s="1" t="s">
        <v>22</v>
      </c>
      <c r="C19" s="31" t="s">
        <v>38</v>
      </c>
      <c r="D19" s="28" t="s">
        <v>35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46</v>
      </c>
      <c r="D20" s="28" t="s">
        <v>45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1">
        <v>277</v>
      </c>
      <c r="D23" s="28" t="s">
        <v>35</v>
      </c>
      <c r="E23" s="29">
        <v>35</v>
      </c>
      <c r="F23" s="29">
        <v>7</v>
      </c>
      <c r="G23" s="29">
        <v>83.3</v>
      </c>
      <c r="H23" s="29">
        <v>2.77</v>
      </c>
      <c r="I23" s="29">
        <v>0.35</v>
      </c>
      <c r="J23" s="29">
        <v>16.91</v>
      </c>
    </row>
    <row r="24" spans="1:10" ht="26.4" x14ac:dyDescent="0.3">
      <c r="A24" s="5"/>
      <c r="B24" s="25" t="s">
        <v>26</v>
      </c>
      <c r="C24" s="31" t="s">
        <v>50</v>
      </c>
      <c r="D24" s="28" t="s">
        <v>47</v>
      </c>
      <c r="E24" s="29">
        <v>180</v>
      </c>
      <c r="F24" s="29">
        <v>11.2</v>
      </c>
      <c r="G24" s="29" t="s">
        <v>52</v>
      </c>
      <c r="H24" s="29">
        <v>0.61</v>
      </c>
      <c r="I24" s="29">
        <v>0.25</v>
      </c>
      <c r="J24" s="29">
        <v>17.670000000000002</v>
      </c>
    </row>
    <row r="25" spans="1:10" ht="26.4" x14ac:dyDescent="0.3">
      <c r="A25" s="5"/>
      <c r="B25" s="18"/>
      <c r="C25" s="31" t="s">
        <v>51</v>
      </c>
      <c r="D25" s="28" t="s">
        <v>48</v>
      </c>
      <c r="E25" s="29">
        <v>120</v>
      </c>
      <c r="F25" s="29">
        <v>55.79</v>
      </c>
      <c r="G25" s="29">
        <v>145.69999999999999</v>
      </c>
      <c r="H25" s="29">
        <f>4.22/5*4</f>
        <v>3.3759999999999999</v>
      </c>
      <c r="I25" s="29">
        <v>6.76</v>
      </c>
      <c r="J25" s="29">
        <v>5.12</v>
      </c>
    </row>
    <row r="26" spans="1:10" ht="15" thickBot="1" x14ac:dyDescent="0.35">
      <c r="A26" s="6"/>
      <c r="B26" s="7"/>
      <c r="C26" s="31">
        <v>331</v>
      </c>
      <c r="D26" s="28" t="s">
        <v>49</v>
      </c>
      <c r="E26" s="29">
        <v>30</v>
      </c>
      <c r="F26" s="29">
        <v>22.5</v>
      </c>
      <c r="G26" s="29">
        <v>123.03</v>
      </c>
      <c r="H26" s="29">
        <v>4.9000000000000004</v>
      </c>
      <c r="I26" s="29">
        <v>4.5999999999999996</v>
      </c>
      <c r="J26" s="29">
        <v>11.03</v>
      </c>
    </row>
    <row r="27" spans="1:10" x14ac:dyDescent="0.3">
      <c r="A27" s="5" t="s">
        <v>29</v>
      </c>
      <c r="B27" s="4" t="s">
        <v>10</v>
      </c>
      <c r="C27" s="31">
        <v>35</v>
      </c>
      <c r="D27" s="28" t="s">
        <v>53</v>
      </c>
      <c r="E27" s="29">
        <v>100</v>
      </c>
      <c r="F27" s="29">
        <v>46.61</v>
      </c>
      <c r="G27" s="29">
        <v>103.9</v>
      </c>
      <c r="H27" s="29">
        <v>3.4</v>
      </c>
      <c r="I27" s="29">
        <v>6.98</v>
      </c>
      <c r="J27" s="29">
        <v>14.34</v>
      </c>
    </row>
    <row r="28" spans="1:10" x14ac:dyDescent="0.3">
      <c r="A28" s="5"/>
      <c r="B28" s="1" t="s">
        <v>17</v>
      </c>
      <c r="C28" s="31">
        <v>128</v>
      </c>
      <c r="D28" s="38" t="s">
        <v>54</v>
      </c>
      <c r="E28" s="29">
        <v>120</v>
      </c>
      <c r="F28" s="29">
        <v>42.69</v>
      </c>
      <c r="G28" s="29">
        <v>131.19</v>
      </c>
      <c r="H28" s="29">
        <v>5.4</v>
      </c>
      <c r="I28" s="29">
        <v>4.47</v>
      </c>
      <c r="J28" s="29">
        <v>2.42</v>
      </c>
    </row>
    <row r="29" spans="1:10" x14ac:dyDescent="0.3">
      <c r="A29" s="5"/>
      <c r="B29" s="1" t="s">
        <v>26</v>
      </c>
      <c r="C29" s="31">
        <v>198</v>
      </c>
      <c r="D29" s="28" t="s">
        <v>55</v>
      </c>
      <c r="E29" s="29">
        <v>187</v>
      </c>
      <c r="F29" s="29">
        <v>6.41</v>
      </c>
      <c r="G29" s="29">
        <v>56.01</v>
      </c>
      <c r="H29" s="29">
        <v>0.04</v>
      </c>
      <c r="I29" s="29">
        <v>0</v>
      </c>
      <c r="J29" s="29">
        <v>13.46</v>
      </c>
    </row>
    <row r="30" spans="1:10" x14ac:dyDescent="0.3">
      <c r="A30" s="5"/>
      <c r="B30" s="1" t="s">
        <v>21</v>
      </c>
      <c r="C30" s="31" t="s">
        <v>38</v>
      </c>
      <c r="D30" s="28" t="s">
        <v>35</v>
      </c>
      <c r="E30" s="29">
        <v>50</v>
      </c>
      <c r="F30" s="29">
        <v>7</v>
      </c>
      <c r="G30" s="29">
        <v>117</v>
      </c>
      <c r="H30" s="29">
        <v>4</v>
      </c>
      <c r="I30" s="29">
        <v>0.5</v>
      </c>
      <c r="J30" s="29">
        <v>24.2</v>
      </c>
    </row>
    <row r="31" spans="1:10" x14ac:dyDescent="0.3">
      <c r="A31" s="5"/>
      <c r="B31" s="18"/>
      <c r="C31" s="31" t="s">
        <v>57</v>
      </c>
      <c r="D31" s="28" t="s">
        <v>56</v>
      </c>
      <c r="E31" s="29">
        <v>100</v>
      </c>
      <c r="F31" s="29">
        <v>22.22</v>
      </c>
      <c r="G31" s="29">
        <v>11.2</v>
      </c>
      <c r="H31" s="29">
        <v>0.64</v>
      </c>
      <c r="I31" s="29">
        <v>3.41</v>
      </c>
      <c r="J31" s="29">
        <v>2.08</v>
      </c>
    </row>
    <row r="32" spans="1:10" ht="15" thickBot="1" x14ac:dyDescent="0.35">
      <c r="A32" s="6"/>
      <c r="B32" s="7"/>
      <c r="C32" s="31" t="s">
        <v>46</v>
      </c>
      <c r="D32" s="28" t="s">
        <v>45</v>
      </c>
      <c r="E32" s="29">
        <v>30</v>
      </c>
      <c r="F32" s="29">
        <v>10</v>
      </c>
      <c r="G32" s="29">
        <v>52.2</v>
      </c>
      <c r="H32" s="29">
        <v>1.98</v>
      </c>
      <c r="I32" s="29">
        <v>0.36</v>
      </c>
      <c r="J32" s="29">
        <v>10.26</v>
      </c>
    </row>
    <row r="33" spans="1:10" x14ac:dyDescent="0.3">
      <c r="A33" s="3" t="s">
        <v>30</v>
      </c>
      <c r="B33" s="9" t="s">
        <v>31</v>
      </c>
      <c r="C33" s="31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31">
        <v>335</v>
      </c>
      <c r="D34" s="28" t="s">
        <v>58</v>
      </c>
      <c r="E34" s="29">
        <v>20</v>
      </c>
      <c r="F34" s="29">
        <v>8</v>
      </c>
      <c r="G34" s="29">
        <v>70.03</v>
      </c>
      <c r="H34" s="29">
        <v>3.1</v>
      </c>
      <c r="I34" s="29">
        <v>3.8</v>
      </c>
      <c r="J34" s="29">
        <v>10.5</v>
      </c>
    </row>
    <row r="35" spans="1:10" x14ac:dyDescent="0.3">
      <c r="A35" s="5"/>
      <c r="B35" s="25" t="s">
        <v>26</v>
      </c>
      <c r="C35" s="31" t="s">
        <v>60</v>
      </c>
      <c r="D35" s="28" t="s">
        <v>59</v>
      </c>
      <c r="E35" s="29">
        <v>180</v>
      </c>
      <c r="F35" s="29">
        <v>5.5</v>
      </c>
      <c r="G35" s="29">
        <v>47.2</v>
      </c>
      <c r="H35" s="29">
        <v>0.6</v>
      </c>
      <c r="I35" s="29">
        <v>0</v>
      </c>
      <c r="J35" s="29">
        <v>6.23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2024-04-14T05:28:25Z</dcterms:modified>
</cp:coreProperties>
</file>