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40" windowHeight="12645"/>
  </bookViews>
  <sheets>
    <sheet name="День 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G31" i="1"/>
  <c r="J28" i="1"/>
  <c r="I28" i="1"/>
  <c r="H28" i="1"/>
  <c r="G28" i="1"/>
  <c r="H23" i="1"/>
  <c r="I23" i="1"/>
  <c r="J23" i="1"/>
  <c r="G20" i="1"/>
  <c r="J20" i="1"/>
  <c r="I20" i="1"/>
  <c r="H20" i="1"/>
  <c r="G13" i="1"/>
  <c r="J13" i="1"/>
  <c r="I13" i="1"/>
  <c r="H13" i="1"/>
  <c r="G10" i="1"/>
  <c r="J10" i="1"/>
  <c r="I10" i="1"/>
  <c r="H10" i="1"/>
  <c r="E10" i="1" l="1"/>
</calcChain>
</file>

<file path=xl/sharedStrings.xml><?xml version="1.0" encoding="utf-8"?>
<sst xmlns="http://schemas.openxmlformats.org/spreadsheetml/2006/main" count="60" uniqueCount="48">
  <si>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</si>
  <si>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</si>
  <si>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</si>
  <si>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</si>
  <si>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</si>
  <si>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</si>
  <si>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</si>
  <si>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</si>
  <si>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</si>
  <si>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</si>
  <si>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</si>
  <si>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</si>
  <si>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</si>
  <si>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</si>
  <si>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</si>
  <si>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Полдник</t>
  </si>
  <si>
    <t>Ужин</t>
  </si>
  <si>
    <t>Ужин 2</t>
  </si>
  <si>
    <t>Масло сливочное</t>
  </si>
  <si>
    <t>Всего:</t>
  </si>
  <si>
    <t>Компот из сухофруктов</t>
  </si>
  <si>
    <t>МБОУ «Ш-И поселка Эгвекинот»</t>
  </si>
  <si>
    <t>Суп молочный с макаронными изделиями</t>
  </si>
  <si>
    <t>Чай из шиповника</t>
  </si>
  <si>
    <t>Напиток кофейный с молоком</t>
  </si>
  <si>
    <t>Конфеты шоколадные</t>
  </si>
  <si>
    <t xml:space="preserve">Завтрак </t>
  </si>
  <si>
    <t>197.01</t>
  </si>
  <si>
    <t>64.01</t>
  </si>
  <si>
    <t>173.03</t>
  </si>
  <si>
    <t>299.03</t>
  </si>
  <si>
    <t>299.02</t>
  </si>
  <si>
    <t>Суп с клецками</t>
  </si>
  <si>
    <t>Салат из белокочанной капусты</t>
  </si>
  <si>
    <t>Азу</t>
  </si>
  <si>
    <t>Сок томатный</t>
  </si>
  <si>
    <t xml:space="preserve">Джем </t>
  </si>
  <si>
    <t>Чай с сахаром</t>
  </si>
  <si>
    <t>Фрукты (груши)</t>
  </si>
  <si>
    <t xml:space="preserve">Хлеб пшеничный  </t>
  </si>
  <si>
    <t>0.7</t>
  </si>
  <si>
    <t>Тефтели мясные с
рисом</t>
  </si>
  <si>
    <t>250/20</t>
  </si>
  <si>
    <t xml:space="preserve">Хлеб ржаной </t>
  </si>
  <si>
    <t>Плов сладкий из риса с изюмом</t>
  </si>
  <si>
    <t>Чай с молоком</t>
  </si>
  <si>
    <t>Печенье сахарное</t>
  </si>
  <si>
    <t xml:space="preserve">  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</si>
</sst>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3" xfId="0" applyBorder="1"/>
    <xf numFmtId="164" fontId="0" fillId="2" borderId="9" xfId="1" applyFont="1" applyFill="1" applyBorder="1" applyProtection="1">
      <protection locked="0"/>
    </xf>
    <xf numFmtId="164" fontId="0" fillId="2" borderId="10" xfId="1" applyFon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0" borderId="16" xfId="0" applyBorder="1"/>
    <xf numFmtId="0" fontId="3" fillId="2" borderId="13" xfId="0" applyFont="1" applyFill="1" applyBorder="1" applyAlignment="1" applyProtection="1">
      <alignment horizontal="right" vertical="center"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64" fontId="3" fillId="2" borderId="13" xfId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2" fontId="0" fillId="0" borderId="0" xfId="0" applyNumberFormat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3" fillId="2" borderId="13" xfId="1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2" fontId="0" fillId="2" borderId="9" xfId="1" applyNumberFormat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2" fontId="3" fillId="2" borderId="13" xfId="1" applyNumberFormat="1" applyFont="1" applyFill="1" applyBorder="1" applyAlignment="1" applyProtection="1">
      <protection locked="0"/>
    </xf>
    <xf numFmtId="2" fontId="0" fillId="2" borderId="14" xfId="1" applyNumberFormat="1" applyFon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/>
      <protection locked="0"/>
    </xf>
    <xf numFmtId="2" fontId="0" fillId="2" borderId="15" xfId="1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0" borderId="15" xfId="0" applyBorder="1"/>
    <xf numFmtId="165" fontId="1" fillId="2" borderId="18" xfId="0" applyNumberFormat="1" applyFont="1" applyFill="1" applyBorder="1" applyAlignment="1">
      <alignment horizontal="center" wrapText="1"/>
    </xf>
    <xf numFmtId="0" fontId="0" fillId="0" borderId="19" xfId="0" applyBorder="1"/>
    <xf numFmtId="2" fontId="0" fillId="2" borderId="19" xfId="1" applyNumberFormat="1" applyFont="1" applyFill="1" applyBorder="1" applyAlignment="1" applyProtection="1">
      <alignment horizontal="right"/>
      <protection locked="0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1.5703125" customWidth="1"/>
    <col min="3" max="3" width="8.42578125" customWidth="1"/>
    <col min="4" max="4" width="34.5703125" style="29" customWidth="1"/>
    <col min="5" max="5" width="9.28515625" customWidth="1"/>
    <col min="6" max="6" width="9.42578125" bestFit="1" customWidth="1"/>
    <col min="7" max="7" width="13" customWidth="1"/>
    <col min="8" max="8" width="9.5703125" bestFit="1" customWidth="1"/>
    <col min="10" max="10" width="10.140625" bestFit="1" customWidth="1"/>
  </cols>
  <sheetData>
    <row r="1" spans="1:10" x14ac:dyDescent="0.25">
      <c r="A1" t="s">
        <v>0</v>
      </c>
      <c r="B1" s="60" t="s">
        <v>21</v>
      </c>
      <c r="C1" s="61"/>
      <c r="D1" s="62"/>
      <c r="E1" t="s">
        <v>1</v>
      </c>
      <c r="F1" s="1"/>
      <c r="I1" t="s">
        <v>2</v>
      </c>
      <c r="J1" s="2" t="s">
        <v>47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0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 x14ac:dyDescent="0.3">
      <c r="A4" s="6" t="s">
        <v>26</v>
      </c>
      <c r="B4" s="7"/>
      <c r="C4" s="45">
        <v>83</v>
      </c>
      <c r="D4" s="46" t="s">
        <v>22</v>
      </c>
      <c r="E4" s="47">
        <v>200</v>
      </c>
      <c r="F4" s="34"/>
      <c r="G4" s="50">
        <v>129</v>
      </c>
      <c r="H4" s="50">
        <v>3.2</v>
      </c>
      <c r="I4" s="50">
        <v>4</v>
      </c>
      <c r="J4" s="50">
        <v>13.6</v>
      </c>
    </row>
    <row r="5" spans="1:10" ht="15.75" thickBot="1" x14ac:dyDescent="0.3">
      <c r="A5" s="8"/>
      <c r="B5" s="9"/>
      <c r="C5" s="48">
        <v>291</v>
      </c>
      <c r="D5" s="46" t="s">
        <v>36</v>
      </c>
      <c r="E5" s="47">
        <v>30</v>
      </c>
      <c r="F5" s="35"/>
      <c r="G5" s="50">
        <v>79.5</v>
      </c>
      <c r="H5" s="50">
        <v>0.15</v>
      </c>
      <c r="I5" s="50">
        <v>0</v>
      </c>
      <c r="J5" s="50">
        <v>21</v>
      </c>
    </row>
    <row r="6" spans="1:10" ht="15.75" thickBot="1" x14ac:dyDescent="0.3">
      <c r="A6" s="8"/>
      <c r="B6" s="9"/>
      <c r="C6" s="48">
        <v>1</v>
      </c>
      <c r="D6" s="46" t="s">
        <v>18</v>
      </c>
      <c r="E6" s="47">
        <v>15</v>
      </c>
      <c r="F6" s="35"/>
      <c r="G6" s="50">
        <v>75</v>
      </c>
      <c r="H6" s="50">
        <v>0.01</v>
      </c>
      <c r="I6" s="50">
        <v>8</v>
      </c>
      <c r="J6" s="50">
        <v>0.2</v>
      </c>
    </row>
    <row r="7" spans="1:10" ht="15.75" thickBot="1" x14ac:dyDescent="0.3">
      <c r="A7" s="8"/>
      <c r="B7" s="10"/>
      <c r="C7" s="45">
        <v>197</v>
      </c>
      <c r="D7" s="46" t="s">
        <v>37</v>
      </c>
      <c r="E7" s="47">
        <v>200</v>
      </c>
      <c r="F7" s="35"/>
      <c r="G7" s="51">
        <v>38</v>
      </c>
      <c r="H7" s="51">
        <v>0.6</v>
      </c>
      <c r="I7" s="51">
        <v>0</v>
      </c>
      <c r="J7" s="51">
        <v>10.06</v>
      </c>
    </row>
    <row r="8" spans="1:10" ht="15.75" thickBot="1" x14ac:dyDescent="0.3">
      <c r="A8" s="8"/>
      <c r="B8" s="15"/>
      <c r="C8" s="45">
        <v>351</v>
      </c>
      <c r="D8" s="46" t="s">
        <v>38</v>
      </c>
      <c r="E8" s="47">
        <v>100</v>
      </c>
      <c r="F8" s="36"/>
      <c r="G8" s="50">
        <v>46</v>
      </c>
      <c r="H8" s="50">
        <v>0.4</v>
      </c>
      <c r="I8" s="50">
        <v>0.3</v>
      </c>
      <c r="J8" s="50">
        <v>10.3</v>
      </c>
    </row>
    <row r="9" spans="1:10" ht="15.75" thickBot="1" x14ac:dyDescent="0.3">
      <c r="A9" s="8"/>
      <c r="B9" s="15"/>
      <c r="C9" s="49" t="s">
        <v>31</v>
      </c>
      <c r="D9" s="46" t="s">
        <v>39</v>
      </c>
      <c r="E9" s="47">
        <v>70</v>
      </c>
      <c r="F9" s="36"/>
      <c r="G9" s="50">
        <v>164</v>
      </c>
      <c r="H9" s="50">
        <v>5.5</v>
      </c>
      <c r="I9" s="50" t="s">
        <v>40</v>
      </c>
      <c r="J9" s="50">
        <v>33.799999999999997</v>
      </c>
    </row>
    <row r="10" spans="1:10" ht="15.75" thickBot="1" x14ac:dyDescent="0.3">
      <c r="A10" s="20"/>
      <c r="B10" s="12"/>
      <c r="C10" s="32"/>
      <c r="D10" s="21" t="s">
        <v>19</v>
      </c>
      <c r="E10" s="23">
        <f>SUM(E4:E9)</f>
        <v>615</v>
      </c>
      <c r="F10" s="37">
        <v>77.209999999999994</v>
      </c>
      <c r="G10" s="50">
        <f t="shared" ref="G10" si="0">SUM(G4:G9)</f>
        <v>531.5</v>
      </c>
      <c r="H10" s="50">
        <f t="shared" ref="H10:J10" si="1">SUM(H4:H9)</f>
        <v>9.86</v>
      </c>
      <c r="I10" s="50">
        <f t="shared" si="1"/>
        <v>12.3</v>
      </c>
      <c r="J10" s="50">
        <f t="shared" si="1"/>
        <v>88.960000000000008</v>
      </c>
    </row>
    <row r="11" spans="1:10" ht="25.5" customHeight="1" thickBot="1" x14ac:dyDescent="0.3">
      <c r="A11" s="6" t="s">
        <v>13</v>
      </c>
      <c r="B11" s="13"/>
      <c r="C11" s="45">
        <v>395</v>
      </c>
      <c r="D11" s="46" t="s">
        <v>24</v>
      </c>
      <c r="E11" s="47">
        <v>200</v>
      </c>
      <c r="F11" s="39"/>
      <c r="G11" s="50">
        <v>99.9</v>
      </c>
      <c r="H11" s="50">
        <v>3.9</v>
      </c>
      <c r="I11" s="50">
        <v>3</v>
      </c>
      <c r="J11" s="50">
        <v>15.28</v>
      </c>
    </row>
    <row r="12" spans="1:10" ht="15.75" thickBot="1" x14ac:dyDescent="0.3">
      <c r="A12" s="8"/>
      <c r="B12" s="9"/>
      <c r="C12" s="45">
        <v>331</v>
      </c>
      <c r="D12" s="46" t="s">
        <v>25</v>
      </c>
      <c r="E12" s="47">
        <v>30</v>
      </c>
      <c r="F12" s="40"/>
      <c r="G12" s="50">
        <v>57</v>
      </c>
      <c r="H12" s="50">
        <v>0.84</v>
      </c>
      <c r="I12" s="50">
        <v>14</v>
      </c>
      <c r="J12" s="50">
        <v>23.2</v>
      </c>
    </row>
    <row r="13" spans="1:10" ht="15.75" thickBot="1" x14ac:dyDescent="0.3">
      <c r="A13" s="11"/>
      <c r="B13" s="12"/>
      <c r="C13" s="32"/>
      <c r="D13" s="25" t="s">
        <v>19</v>
      </c>
      <c r="E13" s="22">
        <v>230</v>
      </c>
      <c r="F13" s="41">
        <v>50.02</v>
      </c>
      <c r="G13" s="50">
        <f t="shared" ref="G13" si="2">SUM(G11:G12)</f>
        <v>156.9</v>
      </c>
      <c r="H13" s="50">
        <f t="shared" ref="H13:J13" si="3">SUM(H11:H12)</f>
        <v>4.74</v>
      </c>
      <c r="I13" s="50">
        <f t="shared" si="3"/>
        <v>17</v>
      </c>
      <c r="J13" s="50">
        <f t="shared" si="3"/>
        <v>38.479999999999997</v>
      </c>
    </row>
    <row r="14" spans="1:10" ht="15.75" thickBot="1" x14ac:dyDescent="0.3">
      <c r="A14" s="8" t="s">
        <v>14</v>
      </c>
      <c r="B14" s="14"/>
      <c r="C14" s="45" t="s">
        <v>28</v>
      </c>
      <c r="D14" s="46" t="s">
        <v>32</v>
      </c>
      <c r="E14" s="47">
        <v>250</v>
      </c>
      <c r="F14" s="42"/>
      <c r="G14" s="50">
        <v>188</v>
      </c>
      <c r="H14" s="47">
        <v>3.24</v>
      </c>
      <c r="I14" s="50">
        <v>10.75</v>
      </c>
      <c r="J14" s="47">
        <v>19.11</v>
      </c>
    </row>
    <row r="15" spans="1:10" ht="30.75" thickBot="1" x14ac:dyDescent="0.3">
      <c r="A15" s="8"/>
      <c r="B15" s="9"/>
      <c r="C15" s="45" t="s">
        <v>29</v>
      </c>
      <c r="D15" s="46" t="s">
        <v>41</v>
      </c>
      <c r="E15" s="47" t="s">
        <v>42</v>
      </c>
      <c r="F15" s="40"/>
      <c r="G15" s="50">
        <v>384</v>
      </c>
      <c r="H15" s="50">
        <v>27</v>
      </c>
      <c r="I15" s="50">
        <v>25</v>
      </c>
      <c r="J15" s="50">
        <v>25</v>
      </c>
    </row>
    <row r="16" spans="1:10" ht="15.75" thickBot="1" x14ac:dyDescent="0.3">
      <c r="A16" s="8"/>
      <c r="B16" s="9"/>
      <c r="C16" s="45">
        <v>26</v>
      </c>
      <c r="D16" s="46" t="s">
        <v>33</v>
      </c>
      <c r="E16" s="47">
        <v>100</v>
      </c>
      <c r="F16" s="40"/>
      <c r="G16" s="50">
        <v>76</v>
      </c>
      <c r="H16" s="50">
        <v>2</v>
      </c>
      <c r="I16" s="50">
        <v>5</v>
      </c>
      <c r="J16" s="50">
        <v>7</v>
      </c>
    </row>
    <row r="17" spans="1:10" ht="15.75" thickBot="1" x14ac:dyDescent="0.3">
      <c r="A17" s="8"/>
      <c r="B17" s="9"/>
      <c r="C17" s="45">
        <v>210</v>
      </c>
      <c r="D17" s="46" t="s">
        <v>20</v>
      </c>
      <c r="E17" s="47">
        <v>200</v>
      </c>
      <c r="F17" s="40"/>
      <c r="G17" s="50">
        <v>87</v>
      </c>
      <c r="H17" s="50">
        <v>0.78</v>
      </c>
      <c r="I17" s="50">
        <v>0.06</v>
      </c>
      <c r="J17" s="50">
        <v>22</v>
      </c>
    </row>
    <row r="18" spans="1:10" ht="15.75" thickBot="1" x14ac:dyDescent="0.3">
      <c r="A18" s="8"/>
      <c r="B18" s="9"/>
      <c r="C18" s="45" t="s">
        <v>30</v>
      </c>
      <c r="D18" s="46" t="s">
        <v>43</v>
      </c>
      <c r="E18" s="47">
        <v>50</v>
      </c>
      <c r="F18" s="40"/>
      <c r="G18" s="50">
        <v>87</v>
      </c>
      <c r="H18" s="50">
        <v>3.3</v>
      </c>
      <c r="I18" s="50">
        <v>0.6</v>
      </c>
      <c r="J18" s="50">
        <v>17.100000000000001</v>
      </c>
    </row>
    <row r="19" spans="1:10" ht="15.75" thickBot="1" x14ac:dyDescent="0.3">
      <c r="A19" s="8"/>
      <c r="B19" s="9"/>
      <c r="C19" s="49" t="s">
        <v>31</v>
      </c>
      <c r="D19" s="46" t="s">
        <v>39</v>
      </c>
      <c r="E19" s="47">
        <v>70</v>
      </c>
      <c r="F19" s="40"/>
      <c r="G19" s="50">
        <v>164</v>
      </c>
      <c r="H19" s="50">
        <v>5.5</v>
      </c>
      <c r="I19" s="50" t="s">
        <v>40</v>
      </c>
      <c r="J19" s="50">
        <v>33.799999999999997</v>
      </c>
    </row>
    <row r="20" spans="1:10" ht="15.75" thickBot="1" x14ac:dyDescent="0.3">
      <c r="A20" s="8"/>
      <c r="B20" s="9"/>
      <c r="C20" s="31"/>
      <c r="D20" s="27" t="s">
        <v>19</v>
      </c>
      <c r="E20" s="26">
        <v>850</v>
      </c>
      <c r="F20" s="43">
        <v>146.78</v>
      </c>
      <c r="G20" s="50">
        <f t="shared" ref="G20" si="4">SUM(G14:G19)</f>
        <v>986</v>
      </c>
      <c r="H20" s="50">
        <f t="shared" ref="H20:J20" si="5">SUM(H14:H19)</f>
        <v>41.82</v>
      </c>
      <c r="I20" s="50">
        <f t="shared" si="5"/>
        <v>41.410000000000004</v>
      </c>
      <c r="J20" s="50">
        <f t="shared" si="5"/>
        <v>124.01</v>
      </c>
    </row>
    <row r="21" spans="1:10" ht="15.75" thickBot="1" x14ac:dyDescent="0.3">
      <c r="A21" s="6" t="s">
        <v>15</v>
      </c>
      <c r="B21" s="13"/>
      <c r="C21" s="45">
        <v>275</v>
      </c>
      <c r="D21" s="46" t="s">
        <v>44</v>
      </c>
      <c r="E21" s="47">
        <v>200</v>
      </c>
      <c r="F21" s="39"/>
      <c r="G21" s="17">
        <v>480.76</v>
      </c>
      <c r="H21" s="50">
        <v>4.4000000000000004</v>
      </c>
      <c r="I21" s="50">
        <v>8.8000000000000007</v>
      </c>
      <c r="J21" s="50">
        <v>60</v>
      </c>
    </row>
    <row r="22" spans="1:10" ht="15.75" thickBot="1" x14ac:dyDescent="0.3">
      <c r="A22" s="8"/>
      <c r="B22" s="15"/>
      <c r="C22" s="52" t="s">
        <v>27</v>
      </c>
      <c r="D22" s="53" t="s">
        <v>23</v>
      </c>
      <c r="E22" s="53">
        <v>200</v>
      </c>
      <c r="F22" s="44"/>
      <c r="G22" s="19">
        <v>86.3</v>
      </c>
      <c r="H22" s="54">
        <v>0.17</v>
      </c>
      <c r="I22" s="54">
        <v>7.0000000000000007E-2</v>
      </c>
      <c r="J22" s="54">
        <v>12.4</v>
      </c>
    </row>
    <row r="23" spans="1:10" ht="15.75" thickBot="1" x14ac:dyDescent="0.3">
      <c r="A23" s="20"/>
      <c r="B23" s="12"/>
      <c r="C23" s="32"/>
      <c r="D23" s="25" t="s">
        <v>19</v>
      </c>
      <c r="E23" s="22">
        <v>450</v>
      </c>
      <c r="F23" s="37">
        <v>35.79</v>
      </c>
      <c r="G23" s="24"/>
      <c r="H23" s="50">
        <f>SUM(H21:H22)</f>
        <v>4.57</v>
      </c>
      <c r="I23" s="50">
        <f>SUM(I22)</f>
        <v>7.0000000000000007E-2</v>
      </c>
      <c r="J23" s="50">
        <f>SUM(J21:J22)</f>
        <v>72.400000000000006</v>
      </c>
    </row>
    <row r="24" spans="1:10" ht="15.75" thickBot="1" x14ac:dyDescent="0.3">
      <c r="A24" s="6" t="s">
        <v>16</v>
      </c>
      <c r="B24" s="7"/>
      <c r="C24" s="45">
        <v>164</v>
      </c>
      <c r="D24" s="46" t="s">
        <v>34</v>
      </c>
      <c r="E24" s="47">
        <v>300</v>
      </c>
      <c r="F24" s="34"/>
      <c r="G24" s="56">
        <v>336</v>
      </c>
      <c r="H24" s="56">
        <v>30.6</v>
      </c>
      <c r="I24" s="56">
        <v>28.68</v>
      </c>
      <c r="J24" s="56">
        <v>31.2</v>
      </c>
    </row>
    <row r="25" spans="1:10" ht="15.75" thickBot="1" x14ac:dyDescent="0.3">
      <c r="A25" s="8"/>
      <c r="B25" s="9"/>
      <c r="C25" s="45">
        <v>185</v>
      </c>
      <c r="D25" s="46" t="s">
        <v>35</v>
      </c>
      <c r="E25" s="47">
        <v>200</v>
      </c>
      <c r="F25" s="35"/>
      <c r="G25" s="50">
        <v>36</v>
      </c>
      <c r="H25" s="50">
        <v>2</v>
      </c>
      <c r="I25" s="50">
        <v>0.2</v>
      </c>
      <c r="J25" s="50">
        <v>5.8</v>
      </c>
    </row>
    <row r="26" spans="1:10" ht="15.75" thickBot="1" x14ac:dyDescent="0.3">
      <c r="A26" s="8"/>
      <c r="B26" s="9"/>
      <c r="C26" s="49" t="s">
        <v>31</v>
      </c>
      <c r="D26" s="46" t="s">
        <v>39</v>
      </c>
      <c r="E26" s="47">
        <v>50</v>
      </c>
      <c r="F26" s="35"/>
      <c r="G26" s="50">
        <v>117</v>
      </c>
      <c r="H26" s="50">
        <v>4</v>
      </c>
      <c r="I26" s="50">
        <v>0.5</v>
      </c>
      <c r="J26" s="50">
        <v>24.2</v>
      </c>
    </row>
    <row r="27" spans="1:10" ht="15.75" thickBot="1" x14ac:dyDescent="0.3">
      <c r="A27" s="8"/>
      <c r="B27" s="55"/>
      <c r="C27" s="45" t="s">
        <v>30</v>
      </c>
      <c r="D27" s="46" t="s">
        <v>43</v>
      </c>
      <c r="E27" s="47">
        <v>50</v>
      </c>
      <c r="F27" s="36"/>
      <c r="G27" s="50">
        <v>87</v>
      </c>
      <c r="H27" s="50">
        <v>3.3</v>
      </c>
      <c r="I27" s="50">
        <v>0.6</v>
      </c>
      <c r="J27" s="50">
        <v>17.100000000000001</v>
      </c>
    </row>
    <row r="28" spans="1:10" ht="15.75" thickBot="1" x14ac:dyDescent="0.3">
      <c r="A28" s="11"/>
      <c r="B28" s="16"/>
      <c r="C28" s="32"/>
      <c r="D28" s="25" t="s">
        <v>19</v>
      </c>
      <c r="E28" s="33">
        <v>600</v>
      </c>
      <c r="F28" s="38">
        <v>119.23</v>
      </c>
      <c r="G28" s="50">
        <f t="shared" ref="G28:J28" si="6">SUM(G24:G27)</f>
        <v>576</v>
      </c>
      <c r="H28" s="50">
        <f t="shared" si="6"/>
        <v>39.9</v>
      </c>
      <c r="I28" s="50">
        <f t="shared" si="6"/>
        <v>29.98</v>
      </c>
      <c r="J28" s="50">
        <f t="shared" si="6"/>
        <v>78.300000000000011</v>
      </c>
    </row>
    <row r="29" spans="1:10" ht="15.75" thickBot="1" x14ac:dyDescent="0.3">
      <c r="A29" s="6" t="s">
        <v>17</v>
      </c>
      <c r="B29" s="7"/>
      <c r="C29" s="45">
        <v>199</v>
      </c>
      <c r="D29" s="46" t="s">
        <v>45</v>
      </c>
      <c r="E29" s="47">
        <v>180</v>
      </c>
      <c r="F29" s="39"/>
      <c r="G29" s="50">
        <v>47.16</v>
      </c>
      <c r="H29" s="50">
        <v>1.17</v>
      </c>
      <c r="I29" s="50">
        <v>0.72</v>
      </c>
      <c r="J29" s="50">
        <v>10.116</v>
      </c>
    </row>
    <row r="30" spans="1:10" ht="15.75" thickBot="1" x14ac:dyDescent="0.3">
      <c r="A30" s="8"/>
      <c r="B30" s="57"/>
      <c r="C30" s="45">
        <v>336</v>
      </c>
      <c r="D30" s="46" t="s">
        <v>46</v>
      </c>
      <c r="E30" s="47">
        <v>30</v>
      </c>
      <c r="F30" s="58"/>
      <c r="G30" s="50">
        <v>104.25</v>
      </c>
      <c r="H30" s="50">
        <v>4.4000000000000004</v>
      </c>
      <c r="I30" s="50">
        <v>5.8</v>
      </c>
      <c r="J30" s="50">
        <v>43.76</v>
      </c>
    </row>
    <row r="31" spans="1:10" ht="15.75" thickBot="1" x14ac:dyDescent="0.3">
      <c r="A31" s="11"/>
      <c r="B31" s="16"/>
      <c r="C31" s="32"/>
      <c r="D31" s="25" t="s">
        <v>19</v>
      </c>
      <c r="E31" s="33">
        <v>210</v>
      </c>
      <c r="F31" s="38">
        <v>68.760000000000005</v>
      </c>
      <c r="G31" s="50">
        <f>SUM(G29:G30)</f>
        <v>151.41</v>
      </c>
      <c r="H31" s="17">
        <v>5</v>
      </c>
      <c r="I31" s="17">
        <f>SUM(I29:I30)</f>
        <v>6.52</v>
      </c>
      <c r="J31" s="18">
        <f>SUM(J29:J30)</f>
        <v>53.875999999999998</v>
      </c>
    </row>
    <row r="32" spans="1:10" x14ac:dyDescent="0.25">
      <c r="E32" s="28"/>
      <c r="G32" s="59"/>
      <c r="H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2022-12-05T01:04:20Z</dcterms:modified>
</cp:coreProperties>
</file>